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265" yWindow="-195" windowWidth="14085" windowHeight="10875"/>
  </bookViews>
  <sheets>
    <sheet name="среднегодовая 2024" sheetId="3" r:id="rId1"/>
  </sheets>
  <definedNames>
    <definedName name="_xlnm.Print_Area" localSheetId="0">'среднегодовая 2024'!$A$1:$E$42</definedName>
  </definedNames>
  <calcPr calcId="144525"/>
</workbook>
</file>

<file path=xl/calcChain.xml><?xml version="1.0" encoding="utf-8"?>
<calcChain xmlns="http://schemas.openxmlformats.org/spreadsheetml/2006/main">
  <c r="C11" i="3" l="1"/>
  <c r="C38" i="3"/>
  <c r="D33" i="3" l="1"/>
  <c r="D38" i="3" l="1"/>
  <c r="D11" i="3"/>
  <c r="C41" i="3" l="1"/>
</calcChain>
</file>

<file path=xl/sharedStrings.xml><?xml version="1.0" encoding="utf-8"?>
<sst xmlns="http://schemas.openxmlformats.org/spreadsheetml/2006/main" count="39" uniqueCount="31">
  <si>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</si>
  <si>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</si>
  <si>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</si>
  <si>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</si>
  <si>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</si>
  <si>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</si>
  <si>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</si>
  <si>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</si>
  <si>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</si>
  <si>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</si>
  <si>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</si>
  <si>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</si>
  <si>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</si>
  <si>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</si>
  <si>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</si>
  <si>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</si>
  <si>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</si>
  <si>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НМП в ФАПах</t>
  </si>
  <si>
    <t>Углубленная диспансеризация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</si>
  <si>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</si>
  <si>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</si>
  <si>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</si>
  <si>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</si>
  <si>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</si>
  <si>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</si>
  <si>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</si>
  <si>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Диспансеризация репродуктивного возраста</t>
  </si>
  <si>
    <t>Диспансерное наблюдение взрослого населения по поводу болезней системы кровообращения</t>
  </si>
  <si>
    <t>от "17"апреля 2024 г. № 5</t>
  </si>
  <si>
    <t>Объемы финансирования ОГБУЗ "Октябрьская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01.04.2024)</t>
  </si>
  <si>
    <t>2 244/ 12 335 (УЕТ)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</si>
</sst>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6" fontId="7" fillId="0" borderId="9" xfId="5" applyNumberFormat="1" applyFont="1" applyBorder="1" applyAlignment="1">
      <alignment horizontal="center" vertical="center"/>
    </xf>
    <xf numFmtId="166" fontId="2" fillId="0" borderId="0" xfId="0" applyNumberFormat="1" applyFont="1" applyBorder="1"/>
    <xf numFmtId="3" fontId="8" fillId="0" borderId="0" xfId="0" applyNumberFormat="1" applyFont="1" applyBorder="1"/>
    <xf numFmtId="0" fontId="2" fillId="0" borderId="1" xfId="0" applyFont="1" applyBorder="1"/>
    <xf numFmtId="3" fontId="2" fillId="0" borderId="1" xfId="0" applyNumberFormat="1" applyFont="1" applyBorder="1"/>
    <xf numFmtId="0" fontId="9" fillId="0" borderId="0" xfId="0" applyFont="1" applyFill="1"/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"/>
  <sheetViews>
    <sheetView tabSelected="1" view="pageBreakPreview" topLeftCell="A25" zoomScaleNormal="100" zoomScaleSheetLayoutView="100" workbookViewId="0">
      <selection activeCell="D31" sqref="D31"/>
    </sheetView>
  </sheetViews>
  <sheetFormatPr defaultRowHeight="15" x14ac:dyDescent="0.25"/>
  <cols>
    <col min="1" max="1" width="11.5703125" style="10" customWidth="1"/>
    <col min="2" max="2" width="42.14062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1"/>
      <c r="D1" s="34" t="s">
        <v>19</v>
      </c>
      <c r="E1" s="34"/>
    </row>
    <row r="2" spans="1:13" x14ac:dyDescent="0.25">
      <c r="C2" s="34" t="s">
        <v>7</v>
      </c>
      <c r="D2" s="34"/>
      <c r="E2" s="34"/>
    </row>
    <row r="3" spans="1:13" x14ac:dyDescent="0.25">
      <c r="C3" s="34" t="s">
        <v>28</v>
      </c>
      <c r="D3" s="34"/>
      <c r="E3" s="34"/>
    </row>
    <row r="5" spans="1:13" ht="65.25" customHeight="1" x14ac:dyDescent="0.25">
      <c r="A5" s="35" t="s">
        <v>29</v>
      </c>
      <c r="B5" s="35"/>
      <c r="C5" s="35"/>
      <c r="D5" s="35"/>
      <c r="E5" s="35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1659</v>
      </c>
      <c r="D10" s="13">
        <v>52099189</v>
      </c>
    </row>
    <row r="11" spans="1:13" ht="15.75" x14ac:dyDescent="0.25">
      <c r="B11" s="2" t="s">
        <v>0</v>
      </c>
      <c r="C11" s="30">
        <f>C10</f>
        <v>1659</v>
      </c>
      <c r="D11" s="15">
        <f>D10</f>
        <v>52099189</v>
      </c>
    </row>
    <row r="12" spans="1:13" s="23" customFormat="1" ht="15.75" x14ac:dyDescent="0.25">
      <c r="B12" s="4"/>
      <c r="C12" s="28"/>
      <c r="D12" s="27"/>
    </row>
    <row r="13" spans="1:13" ht="28.5" x14ac:dyDescent="0.25">
      <c r="B13" s="6" t="s">
        <v>1</v>
      </c>
      <c r="C13" s="6" t="s">
        <v>15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47.25" x14ac:dyDescent="0.25">
      <c r="B15" s="25" t="s">
        <v>20</v>
      </c>
      <c r="C15" s="24">
        <v>11646</v>
      </c>
      <c r="D15" s="21">
        <v>11598690</v>
      </c>
    </row>
    <row r="16" spans="1:13" s="23" customFormat="1" ht="47.25" x14ac:dyDescent="0.25">
      <c r="B16" s="25" t="s">
        <v>21</v>
      </c>
      <c r="C16" s="24">
        <v>3891</v>
      </c>
      <c r="D16" s="21">
        <v>8380138</v>
      </c>
    </row>
    <row r="17" spans="2:4" s="23" customFormat="1" ht="31.5" x14ac:dyDescent="0.25">
      <c r="B17" s="25" t="s">
        <v>22</v>
      </c>
      <c r="C17" s="24">
        <v>807</v>
      </c>
      <c r="D17" s="33">
        <v>1978028</v>
      </c>
    </row>
    <row r="18" spans="2:4" s="23" customFormat="1" ht="31.5" x14ac:dyDescent="0.25">
      <c r="B18" s="25" t="s">
        <v>23</v>
      </c>
      <c r="C18" s="24">
        <v>90</v>
      </c>
      <c r="D18" s="33">
        <v>1492566</v>
      </c>
    </row>
    <row r="19" spans="2:4" s="23" customFormat="1" ht="94.5" x14ac:dyDescent="0.25">
      <c r="B19" s="25" t="s">
        <v>24</v>
      </c>
      <c r="C19" s="24">
        <v>260</v>
      </c>
      <c r="D19" s="26">
        <v>463260</v>
      </c>
    </row>
    <row r="20" spans="2:4" s="23" customFormat="1" ht="31.5" x14ac:dyDescent="0.25">
      <c r="B20" s="25" t="s">
        <v>25</v>
      </c>
      <c r="C20" s="24">
        <v>479</v>
      </c>
      <c r="D20" s="32">
        <v>784636</v>
      </c>
    </row>
    <row r="21" spans="2:4" s="23" customFormat="1" ht="47.25" x14ac:dyDescent="0.25">
      <c r="B21" s="25" t="s">
        <v>27</v>
      </c>
      <c r="C21" s="24">
        <v>174</v>
      </c>
      <c r="D21" s="32">
        <v>639754</v>
      </c>
    </row>
    <row r="22" spans="2:4" s="23" customFormat="1" ht="31.5" x14ac:dyDescent="0.25">
      <c r="B22" s="25" t="s">
        <v>14</v>
      </c>
      <c r="C22" s="24">
        <v>1835</v>
      </c>
      <c r="D22" s="42">
        <v>21087850</v>
      </c>
    </row>
    <row r="23" spans="2:4" s="23" customFormat="1" ht="30.75" customHeight="1" x14ac:dyDescent="0.25">
      <c r="B23" s="25" t="s">
        <v>16</v>
      </c>
      <c r="C23" s="24">
        <v>850</v>
      </c>
      <c r="D23" s="43"/>
    </row>
    <row r="24" spans="2:4" s="23" customFormat="1" ht="15.75" x14ac:dyDescent="0.25">
      <c r="B24" s="25" t="s">
        <v>17</v>
      </c>
      <c r="C24" s="24">
        <v>0</v>
      </c>
      <c r="D24" s="44"/>
    </row>
    <row r="25" spans="2:4" ht="15.75" x14ac:dyDescent="0.25">
      <c r="B25" s="3" t="s">
        <v>11</v>
      </c>
      <c r="C25" s="24">
        <v>2808</v>
      </c>
      <c r="D25" s="21">
        <v>14210353</v>
      </c>
    </row>
    <row r="26" spans="2:4" s="23" customFormat="1" ht="15.75" x14ac:dyDescent="0.25">
      <c r="B26" s="3" t="s">
        <v>18</v>
      </c>
      <c r="C26" s="24">
        <v>282</v>
      </c>
      <c r="D26" s="21">
        <v>494422</v>
      </c>
    </row>
    <row r="27" spans="2:4" s="23" customFormat="1" ht="31.5" x14ac:dyDescent="0.25">
      <c r="B27" s="25" t="s">
        <v>26</v>
      </c>
      <c r="C27" s="24">
        <v>777</v>
      </c>
      <c r="D27" s="21">
        <v>786988</v>
      </c>
    </row>
    <row r="28" spans="2:4" s="23" customFormat="1" ht="15.75" x14ac:dyDescent="0.25">
      <c r="B28" s="3" t="s">
        <v>10</v>
      </c>
      <c r="C28" s="24">
        <v>2518</v>
      </c>
      <c r="D28" s="21">
        <v>7164683</v>
      </c>
    </row>
    <row r="29" spans="2:4" ht="15.75" x14ac:dyDescent="0.25">
      <c r="B29" s="3" t="s">
        <v>6</v>
      </c>
      <c r="C29" s="24">
        <v>912</v>
      </c>
      <c r="D29" s="21">
        <v>1046474</v>
      </c>
    </row>
    <row r="30" spans="2:4" ht="31.5" x14ac:dyDescent="0.25">
      <c r="B30" s="22" t="s">
        <v>13</v>
      </c>
      <c r="C30" s="14" t="s">
        <v>30</v>
      </c>
      <c r="D30" s="18">
        <v>3316339</v>
      </c>
    </row>
    <row r="31" spans="2:4" s="23" customFormat="1" ht="15.75" x14ac:dyDescent="0.25">
      <c r="B31" s="25" t="s">
        <v>12</v>
      </c>
      <c r="C31" s="24">
        <v>2381</v>
      </c>
      <c r="D31" s="17">
        <v>235267</v>
      </c>
    </row>
    <row r="32" spans="2:4" ht="15.75" x14ac:dyDescent="0.25">
      <c r="B32" s="22" t="s">
        <v>9</v>
      </c>
      <c r="C32" s="24">
        <v>140</v>
      </c>
      <c r="D32" s="21">
        <v>81789</v>
      </c>
    </row>
    <row r="33" spans="2:5" ht="15.75" x14ac:dyDescent="0.25">
      <c r="B33" s="2" t="s">
        <v>0</v>
      </c>
      <c r="C33" s="11"/>
      <c r="D33" s="15">
        <f>SUM(D15:D32)</f>
        <v>73761237</v>
      </c>
    </row>
    <row r="34" spans="2:5" s="23" customFormat="1" ht="15.75" x14ac:dyDescent="0.25">
      <c r="B34" s="4"/>
      <c r="C34" s="12"/>
      <c r="D34" s="27"/>
    </row>
    <row r="35" spans="2:5" ht="28.5" x14ac:dyDescent="0.25">
      <c r="B35" s="5" t="s">
        <v>3</v>
      </c>
      <c r="C35" s="6" t="s">
        <v>8</v>
      </c>
      <c r="D35" s="7" t="s">
        <v>2</v>
      </c>
    </row>
    <row r="36" spans="2:5" ht="15.75" x14ac:dyDescent="0.25">
      <c r="B36" s="8">
        <v>1</v>
      </c>
      <c r="C36" s="8">
        <v>2</v>
      </c>
      <c r="D36" s="8">
        <v>3</v>
      </c>
    </row>
    <row r="37" spans="2:5" ht="15.75" x14ac:dyDescent="0.25">
      <c r="B37" s="3" t="s">
        <v>3</v>
      </c>
      <c r="C37" s="16">
        <v>30</v>
      </c>
      <c r="D37" s="13">
        <v>527933</v>
      </c>
    </row>
    <row r="38" spans="2:5" ht="15.75" x14ac:dyDescent="0.25">
      <c r="B38" s="2" t="s">
        <v>0</v>
      </c>
      <c r="C38" s="29">
        <f>C37</f>
        <v>30</v>
      </c>
      <c r="D38" s="15">
        <f>D37</f>
        <v>527933</v>
      </c>
    </row>
    <row r="39" spans="2:5" ht="16.5" thickBot="1" x14ac:dyDescent="0.3">
      <c r="B39" s="4"/>
      <c r="C39" s="12"/>
      <c r="D39" s="12"/>
    </row>
    <row r="40" spans="2:5" ht="15.75" x14ac:dyDescent="0.25">
      <c r="B40" s="36" t="s">
        <v>4</v>
      </c>
      <c r="C40" s="38" t="s">
        <v>2</v>
      </c>
      <c r="D40" s="39"/>
      <c r="E40" s="9"/>
    </row>
    <row r="41" spans="2:5" ht="16.5" thickBot="1" x14ac:dyDescent="0.3">
      <c r="B41" s="37"/>
      <c r="C41" s="40">
        <f>D11+D33+D38</f>
        <v>126388359</v>
      </c>
      <c r="D41" s="41"/>
      <c r="E41" s="20"/>
    </row>
  </sheetData>
  <mergeCells count="8">
    <mergeCell ref="D1:E1"/>
    <mergeCell ref="C2:E2"/>
    <mergeCell ref="C3:E3"/>
    <mergeCell ref="A5:E5"/>
    <mergeCell ref="B40:B41"/>
    <mergeCell ref="C40:D40"/>
    <mergeCell ref="C41:D41"/>
    <mergeCell ref="D22:D24"/>
  </mergeCells>
  <pageMargins left="0.7" right="0.7" top="0.75" bottom="0.75" header="0.3" footer="0.3"/>
  <pageSetup paperSize="9" scale="7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2024</vt:lpstr>
      <vt:lpstr>'среднегодовая 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2023-12-19T22:55:25Z</cp:lastPrinted>
  <dcterms:created xsi:type="dcterms:W3CDTF">2013-02-07T03:49:39Z</dcterms:created>
  <dcterms:modified xsi:type="dcterms:W3CDTF">2024-04-11T07:09:12Z</dcterms:modified>
</cp:coreProperties>
</file>